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<sst xmlns="http://schemas.openxmlformats.org/spreadsheetml/2006/main" count="131" uniqueCount="105">
  <si>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</si>
  <si>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</si>
  <si>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</si>
  <si>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</si>
  <si>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</si>
  <si>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</si>
  <si>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</si>
  <si>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</si>
  <si>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</si>
  <si>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</si>
  <si>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</si>
  <si>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</si>
  <si>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</si>
  <si>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</si>
  <si>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</si>
  <si>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</si>
  <si>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</si>
  <si>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</si>
  <si>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</si>
  <si>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</si>
  <si>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</si>
  <si>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</si>
  <si>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</si>
  <si>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</si>
  <si>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</si>
  <si>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</si>
  <si>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</si>
  <si>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</si>
  <si>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</si>
  <si>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</si>
  <si>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</si>
  <si>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</si>
  <si>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</si>
  <si>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</si>
  <si>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</si>
  <si>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</si>
  <si>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</si>
  <si>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</si>
  <si>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</si>
  <si>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</si>
  <si>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</si>
  <si>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</si>
  <si>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</si>
  <si>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</si>
  <si>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</si>
  <si>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</si>
  <si>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</si>
  <si>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</si>
  <si>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</si>
  <si>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</si>
  <si>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</si>
  <si>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</si>
  <si>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</si>
  <si>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</si>
  <si>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</si>
  <si>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</si>
  <si>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</si>
  <si>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</si>
  <si>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</si>
  <si>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</si>
  <si>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</si>
  <si>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</si>
  <si>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</si>
  <si>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</si>
  <si>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</si>
  <si>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</si>
  <si>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</si>
  <si>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</si>
  <si>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</si>
  <si>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</si>
  <si>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</si>
  <si>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</si>
  <si>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</si>
  <si>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</si>
  <si>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</si>
  <si>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</si>
  <si>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</si>
  <si>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</si>
  <si>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</si>
  <si>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</si>
  <si>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</si>
  <si>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</si>
  <si>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</si>
  <si>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</si>
  <si>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</si>
  <si>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</si>
  <si>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</si>
  <si>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</si>
  <si>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</si>
  <si>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</si>
  <si>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</si>
  <si>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</si>
  <si>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</si>
  <si>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</si>
  <si>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</si>
  <si>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</si>
  <si>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В.Г. Черномаз</t>
  </si>
  <si>
    <t>С.В. Комаровська</t>
  </si>
  <si>
    <t>041(37) 2-52-59</t>
  </si>
  <si>
    <t>3 січня 2017 року</t>
  </si>
  <si>
    <t>2016 рік</t>
  </si>
  <si>
    <t>Попільнянський районний суд Житомирської області</t>
  </si>
  <si>
    <t xml:space="preserve">Місцезнаходження: </t>
  </si>
  <si>
    <t>13501. Житомирська область.смт. Попільня</t>
  </si>
  <si>
    <t>вул. Б. Хмельницького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</si>
</sst>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170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473</v>
      </c>
      <c r="B16" s="88">
        <v>15024302</v>
      </c>
      <c r="C16" s="88">
        <v>3</v>
      </c>
      <c r="D16" s="88">
        <v>162657</v>
      </c>
      <c r="E16" s="89"/>
      <c r="F16" s="88">
        <v>41</v>
      </c>
      <c r="G16" s="89">
        <v>105434</v>
      </c>
      <c r="H16" s="88">
        <v>1</v>
      </c>
      <c r="I16" s="88">
        <v>1415</v>
      </c>
      <c r="J16" s="88">
        <v>18</v>
      </c>
      <c r="K16" s="88">
        <v>8</v>
      </c>
      <c r="L16" s="88">
        <v>3793</v>
      </c>
      <c r="M16" s="88">
        <v>212</v>
      </c>
      <c r="N16" s="88">
        <v>132028</v>
      </c>
      <c r="O16" s="88">
        <v>20</v>
      </c>
      <c r="P16" s="88">
        <v>19236</v>
      </c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&amp;L7100A394&amp;CФорма № 4, Підрозділ: Попільнянський районний суд Житомирської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187933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12000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13518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26319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49069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80918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18109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&amp;L7100A394&amp;CФорма № 4, Підрозділ: Попільнянський районний суд Житомирської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13518</v>
      </c>
      <c r="E7" s="86">
        <f>SUM(E8:E20)</f>
        <v>26319</v>
      </c>
      <c r="F7" s="86">
        <f>SUM(F8:F20)</f>
        <v>0</v>
      </c>
      <c r="G7" s="86">
        <f>SUM(G8:G20)</f>
        <v>0</v>
      </c>
      <c r="H7" s="86">
        <f>SUM(H8:H20)</f>
        <v>49069</v>
      </c>
      <c r="I7" s="86">
        <f>SUM(I8:I20)</f>
        <v>80918</v>
      </c>
      <c r="J7" s="86">
        <f>SUM(J8:J20)</f>
        <v>18109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>
        <v>2430</v>
      </c>
      <c r="I11" s="88"/>
      <c r="J11" s="88">
        <v>1287</v>
      </c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>
        <v>13518</v>
      </c>
      <c r="E12" s="88"/>
      <c r="F12" s="88"/>
      <c r="G12" s="88"/>
      <c r="H12" s="88">
        <v>2405</v>
      </c>
      <c r="I12" s="88"/>
      <c r="J12" s="88">
        <v>5990</v>
      </c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3572</v>
      </c>
      <c r="I13" s="88">
        <v>5865</v>
      </c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>
        <v>3490</v>
      </c>
      <c r="I19" s="88"/>
      <c r="J19" s="88">
        <v>547</v>
      </c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>
        <v>26319</v>
      </c>
      <c r="F20" s="88"/>
      <c r="G20" s="88"/>
      <c r="H20" s="88">
        <v>37172</v>
      </c>
      <c r="I20" s="88">
        <v>75053</v>
      </c>
      <c r="J20" s="88">
        <v>10285</v>
      </c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13518</v>
      </c>
      <c r="E21" s="88">
        <v>2400</v>
      </c>
      <c r="F21" s="88"/>
      <c r="G21" s="88"/>
      <c r="H21" s="88">
        <v>37282</v>
      </c>
      <c r="I21" s="88">
        <v>41116</v>
      </c>
      <c r="J21" s="88">
        <v>9384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8987</v>
      </c>
      <c r="I23" s="88">
        <v>21779</v>
      </c>
      <c r="J23" s="88">
        <v>8725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23919</v>
      </c>
      <c r="F24" s="88"/>
      <c r="G24" s="88"/>
      <c r="H24" s="88">
        <v>2800</v>
      </c>
      <c r="I24" s="88">
        <v>18023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23919</v>
      </c>
      <c r="F27" s="86">
        <f>F24-F25-F26</f>
        <v>0</v>
      </c>
      <c r="G27" s="86">
        <f>G24-G25-G26</f>
        <v>0</v>
      </c>
      <c r="H27" s="86">
        <f>H24-H25-H26</f>
        <v>2800</v>
      </c>
      <c r="I27" s="86">
        <f>I24-I25-I26</f>
        <v>18023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95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95</v>
      </c>
      <c r="D39" s="93"/>
      <c r="E39" s="93"/>
      <c r="G39" s="94" t="s">
        <v>99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&amp;L7100A394&amp;CФорма № 4, Підрозділ: Попільнянський районний суд Житомирської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100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101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102</v>
      </c>
      <c r="B19" s="156"/>
      <c r="C19" s="154" t="s">
        <v>103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104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24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&amp;L7100A394&amp;C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2017-01-06T07:39:22Z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4_00288_4.2016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7100A394</vt:lpwstr>
  </property>
  <property fmtid="{D5CDD505-2E9C-101B-9397-08002B2CF9AE}" pid="10" name="Підрозд">
    <vt:lpwstr>Попільнянський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