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<sst xmlns="http://schemas.openxmlformats.org/spreadsheetml/2006/main" count="176" uniqueCount="144">
  <si>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</si>
  <si>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</si>
  <si>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</si>
  <si>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</si>
  <si>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</si>
  <si>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</si>
  <si>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</si>
  <si>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</si>
  <si>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</si>
  <si>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</si>
  <si>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</si>
  <si>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</si>
  <si>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</si>
  <si>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</si>
  <si>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</si>
  <si>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</si>
  <si>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</si>
  <si>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</si>
  <si>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</si>
  <si>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</si>
  <si>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</si>
  <si>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</si>
  <si>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</si>
  <si>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</si>
  <si>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</si>
  <si>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</si>
  <si>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</si>
  <si>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</si>
  <si>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</si>
  <si>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</si>
  <si>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</si>
  <si>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</si>
  <si>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</si>
  <si>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</si>
  <si>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</si>
  <si>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</si>
  <si>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</si>
  <si>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</si>
  <si>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</si>
  <si>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</si>
  <si>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</si>
  <si>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</si>
  <si>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</si>
  <si>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</si>
  <si>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</si>
  <si>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</si>
  <si>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</si>
  <si>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</si>
  <si>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</si>
  <si>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</si>
  <si>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</si>
  <si>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</si>
  <si>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</si>
  <si>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</si>
  <si>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</si>
  <si>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</si>
  <si>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</si>
  <si>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</si>
  <si>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</si>
  <si>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</si>
  <si>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</si>
  <si>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</si>
  <si>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</si>
  <si>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</si>
  <si>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</si>
  <si>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</si>
  <si>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</si>
  <si>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</si>
  <si>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</si>
  <si>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</si>
  <si>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</si>
  <si>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</si>
  <si>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</si>
  <si>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</si>
  <si>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</si>
  <si>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</si>
  <si>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</si>
  <si>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</si>
  <si>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</si>
  <si>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</si>
  <si>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</si>
  <si>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</si>
  <si>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</si>
  <si>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</si>
  <si>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</si>
  <si>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</si>
  <si>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</si>
  <si>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</si>
  <si>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</si>
  <si>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</si>
  <si>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</si>
  <si>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</si>
  <si>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</si>
  <si>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</si>
  <si>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</si>
  <si>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</si>
  <si>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</si>
  <si>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</si>
  <si>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</si>
  <si>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</si>
  <si>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</si>
  <si>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</si>
  <si>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</si>
  <si>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</si>
  <si>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</si>
  <si>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</si>
  <si>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</si>
  <si>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</si>
  <si>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</si>
  <si>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</si>
  <si>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</si>
  <si>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</si>
  <si>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</si>
  <si>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</si>
  <si>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</si>
  <si>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</si>
  <si>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</si>
  <si>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</si>
  <si>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</si>
  <si>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</si>
  <si>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</si>
  <si>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</si>
  <si>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</si>
  <si>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</si>
  <si>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</si>
  <si>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</si>
  <si>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</si>
  <si>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</si>
  <si>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</si>
  <si>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</si>
  <si>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</si>
  <si>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</si>
  <si>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</si>
  <si>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</si>
  <si>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</si>
  <si>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В.Г. Черномаз</t>
  </si>
  <si>
    <t>С.В. Комаровська</t>
  </si>
  <si>
    <t>041(37) 2-52-59</t>
  </si>
  <si>
    <t/>
  </si>
  <si>
    <t>3 січня 2017 року</t>
  </si>
  <si>
    <t>2016 рік</t>
  </si>
  <si>
    <t>Попільнянський районний суд Житомирської області</t>
  </si>
  <si>
    <t>13501. Житомирська область.смт. Попільня</t>
  </si>
  <si>
    <t>вул. Б. Хмельницького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</si>
</sst>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Font="1" applyBorder="1" applyAlignment="1">
      <alignment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4" fillId="0" borderId="27" xfId="0" applyFont="1" applyBorder="1" applyAlignment="1" applyProtection="1">
      <alignment horizontal="center" vertical="center" textRotation="90"/>
      <protection/>
    </xf>
    <xf numFmtId="0" fontId="4" fillId="0" borderId="28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2" xfId="0" applyFont="1" applyBorder="1" applyAlignment="1" applyProtection="1">
      <alignment shrinkToFi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0" borderId="24" xfId="0" applyFont="1" applyBorder="1" applyAlignment="1" applyProtection="1">
      <alignment horizontal="center" vertical="top" wrapText="1"/>
      <protection/>
    </xf>
    <xf numFmtId="0" fontId="7" fillId="0" borderId="25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2" fillId="0" borderId="2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9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121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76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4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45</v>
      </c>
      <c r="I10" s="184">
        <v>11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2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43</v>
      </c>
      <c r="I12" s="184">
        <f>I10</f>
        <v>11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2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/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13</v>
      </c>
      <c r="I15" s="181">
        <v>1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8</v>
      </c>
      <c r="I16" s="181">
        <v>2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4</v>
      </c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91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200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201"/>
    </row>
    <row r="25" spans="1:21" ht="15.75">
      <c r="A25" s="199" t="s">
        <v>0</v>
      </c>
      <c r="B25" s="195"/>
      <c r="C25" s="195"/>
      <c r="D25" s="195"/>
      <c r="E25" s="19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197" t="s">
        <v>57</v>
      </c>
      <c r="B26" s="211"/>
      <c r="C26" s="211"/>
      <c r="D26" s="211"/>
      <c r="E26" s="212"/>
      <c r="F26" s="13">
        <v>1</v>
      </c>
      <c r="G26" s="183">
        <f>SUM(G27:G42)</f>
        <v>451</v>
      </c>
      <c r="H26" s="183">
        <f>SUM(H27:H42)</f>
        <v>449</v>
      </c>
      <c r="I26" s="184">
        <f>SUM(I27:I42)</f>
        <v>32</v>
      </c>
    </row>
    <row r="27" spans="1:21" ht="18" customHeight="1">
      <c r="A27" s="225" t="s">
        <v>58</v>
      </c>
      <c r="B27" s="226"/>
      <c r="C27" s="205" t="s">
        <v>27</v>
      </c>
      <c r="D27" s="206"/>
      <c r="E27" s="207"/>
      <c r="F27" s="13">
        <v>2</v>
      </c>
      <c r="G27" s="185">
        <v>10</v>
      </c>
      <c r="H27" s="185">
        <v>10</v>
      </c>
      <c r="I27" s="181">
        <v>3</v>
      </c>
      <c r="U27" s="48"/>
    </row>
    <row r="28" spans="1:21" ht="18" customHeight="1">
      <c r="A28" s="225"/>
      <c r="B28" s="226"/>
      <c r="C28" s="205" t="s">
        <v>28</v>
      </c>
      <c r="D28" s="206"/>
      <c r="E28" s="207"/>
      <c r="F28" s="13">
        <v>3</v>
      </c>
      <c r="G28" s="185">
        <v>105</v>
      </c>
      <c r="H28" s="185">
        <v>105</v>
      </c>
      <c r="I28" s="181">
        <v>21</v>
      </c>
      <c r="J28" s="40"/>
      <c r="U28" s="48"/>
    </row>
    <row r="29" spans="1:21" ht="18" customHeight="1">
      <c r="A29" s="225"/>
      <c r="B29" s="226"/>
      <c r="C29" s="205" t="s">
        <v>127</v>
      </c>
      <c r="D29" s="206"/>
      <c r="E29" s="207"/>
      <c r="F29" s="13">
        <v>4</v>
      </c>
      <c r="G29" s="185">
        <v>10</v>
      </c>
      <c r="H29" s="185">
        <v>10</v>
      </c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2</v>
      </c>
      <c r="H30" s="185">
        <v>2</v>
      </c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11</v>
      </c>
      <c r="H31" s="185">
        <v>11</v>
      </c>
      <c r="I31" s="181"/>
      <c r="J31" s="40"/>
      <c r="U31" s="48"/>
    </row>
    <row r="32" spans="1:21" ht="18" customHeight="1">
      <c r="A32" s="225"/>
      <c r="B32" s="226"/>
      <c r="C32" s="205" t="s">
        <v>31</v>
      </c>
      <c r="D32" s="206"/>
      <c r="E32" s="207"/>
      <c r="F32" s="13">
        <v>7</v>
      </c>
      <c r="G32" s="185">
        <v>100</v>
      </c>
      <c r="H32" s="185">
        <v>100</v>
      </c>
      <c r="I32" s="181">
        <v>2</v>
      </c>
      <c r="J32" s="40"/>
      <c r="U32" s="48"/>
    </row>
    <row r="33" spans="1:21" ht="18" customHeight="1">
      <c r="A33" s="225"/>
      <c r="B33" s="226"/>
      <c r="C33" s="205" t="s">
        <v>32</v>
      </c>
      <c r="D33" s="206"/>
      <c r="E33" s="207"/>
      <c r="F33" s="13">
        <v>8</v>
      </c>
      <c r="G33" s="185">
        <v>4</v>
      </c>
      <c r="H33" s="185">
        <v>4</v>
      </c>
      <c r="I33" s="181"/>
      <c r="J33" s="40"/>
      <c r="U33" s="48"/>
    </row>
    <row r="34" spans="1:21" ht="18" customHeight="1">
      <c r="A34" s="225"/>
      <c r="B34" s="226"/>
      <c r="C34" s="202" t="s">
        <v>36</v>
      </c>
      <c r="D34" s="205" t="s">
        <v>33</v>
      </c>
      <c r="E34" s="207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203"/>
      <c r="D35" s="205" t="s">
        <v>34</v>
      </c>
      <c r="E35" s="208"/>
      <c r="F35" s="13">
        <v>10</v>
      </c>
      <c r="G35" s="185">
        <v>5</v>
      </c>
      <c r="H35" s="185">
        <v>5</v>
      </c>
      <c r="I35" s="181"/>
      <c r="J35" s="40"/>
      <c r="U35" s="48"/>
    </row>
    <row r="36" spans="1:21" ht="18" customHeight="1">
      <c r="A36" s="225"/>
      <c r="B36" s="226"/>
      <c r="C36" s="204"/>
      <c r="D36" s="205" t="s">
        <v>35</v>
      </c>
      <c r="E36" s="207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9" t="s">
        <v>37</v>
      </c>
      <c r="D37" s="210"/>
      <c r="E37" s="198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5" t="s">
        <v>38</v>
      </c>
      <c r="D38" s="206"/>
      <c r="E38" s="207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5" t="s">
        <v>39</v>
      </c>
      <c r="D39" s="206"/>
      <c r="E39" s="207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5" t="s">
        <v>128</v>
      </c>
      <c r="D40" s="206"/>
      <c r="E40" s="207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5" t="s">
        <v>129</v>
      </c>
      <c r="D41" s="206"/>
      <c r="E41" s="207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204</v>
      </c>
      <c r="H42" s="186">
        <v>202</v>
      </c>
      <c r="I42" s="182">
        <v>6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12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6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10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2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&amp;L390F7603&amp;CФорма № 1-1-ОП, Підрозділ: Попільнянський районний суд Житомирської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1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1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1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139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 alignWithMargins="0">
    <oddFooter>&amp;L390F7603&amp;CФорма № 1-1-ОП, Підрозділ: Попільнянський 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140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141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142</v>
      </c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24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&amp;L390F7603&amp;C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2016-06-22T08:24:21Z</cp:lastPrinted>
  <dcterms:created xsi:type="dcterms:W3CDTF">2015-09-09T11:45:26Z</dcterms:created>
  <dcterms:modified xsi:type="dcterms:W3CDTF">2017-01-06T07:38:08Z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1-1-ОП_00288_4.2016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390F7603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Попільнянський районний суд Житомирської області</vt:lpwstr>
  </property>
  <property fmtid="{D5CDD505-2E9C-101B-9397-08002B2CF9AE}" pid="14" name="ПідрозділID">
    <vt:i4>489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