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1'!$A$1:$I$28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лист'!$A$1:$J$23</definedName>
  </definedNames>
  <calcPr fullCalcOnLoad="1"/>
</workbook>
</file>

<file path=xl/sharedStrings.xml><?xml version="1.0" encoding="utf-8"?>
<sst xmlns="http://schemas.openxmlformats.org/spreadsheetml/2006/main" count="107" uniqueCount="94">
  <si>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</si>
  <si>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</si>
  <si>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</si>
  <si>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</si>
  <si>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</si>
  <si>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</si>
  <si>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</si>
  <si>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</si>
  <si>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</si>
  <si>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</si>
  <si>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</si>
  <si>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</si>
  <si>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</si>
  <si>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</si>
  <si>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</si>
  <si>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</si>
  <si>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</si>
  <si>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</si>
  <si>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</si>
  <si>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</si>
  <si>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</si>
  <si>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</si>
  <si>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</si>
  <si>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</si>
  <si>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</si>
  <si>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</si>
  <si>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</si>
  <si>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</si>
  <si>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</si>
  <si>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</si>
  <si>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</si>
  <si>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</si>
  <si>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</si>
  <si>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</si>
  <si>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</si>
  <si>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</si>
  <si>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</si>
  <si>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</si>
  <si>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</si>
  <si>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</si>
  <si>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</si>
  <si>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</si>
  <si>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</si>
  <si>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</si>
  <si>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</si>
  <si>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</si>
  <si>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</si>
  <si>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</si>
  <si>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</si>
  <si>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</si>
  <si>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</si>
  <si>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</si>
  <si>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</si>
  <si>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</si>
  <si>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</si>
  <si>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</si>
  <si>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</si>
  <si>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</si>
  <si>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</si>
  <si>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</si>
  <si>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</si>
  <si>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</si>
  <si>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</si>
  <si>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</si>
  <si>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</si>
  <si>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</si>
  <si>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</si>
  <si>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</si>
  <si>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</si>
  <si>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                                                                                                      Звітність                                                                                                 </t>
    </r>
    <r>
      <rPr>
        <sz val="10"/>
        <rFont val="Times New Roman"/>
        <family val="1"/>
      </rPr>
      <t>Додаток 1</t>
    </r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</si>
  <si>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</si>
  <si>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</si>
  <si>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</si>
  <si>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</si>
  <si>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</si>
  <si>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</si>
  <si>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</si>
  <si>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</si>
  <si>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</si>
  <si>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</si>
  <si>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</si>
  <si>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</si>
  <si>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</si>
  <si>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</si>
  <si>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</si>
  <si>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2015 рік</t>
  </si>
  <si>
    <t>Попільнянський районний суд Житомирської області</t>
  </si>
  <si>
    <t>13501. Житомирська область</t>
  </si>
  <si>
    <t>смт. Попільня</t>
  </si>
  <si>
    <t>вул. Б. Хмельницького. 24</t>
  </si>
  <si>
    <t xml:space="preserve">                                          Л.А. Васільєв</t>
  </si>
  <si>
    <t>Комаровська С.В.</t>
  </si>
  <si>
    <t>2-52-59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</si>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</sst>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6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049979999661445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M12" sqref="M12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01"/>
    </row>
    <row r="2" spans="1:11" ht="18.75" customHeight="1">
      <c r="A2" s="102"/>
      <c r="B2" s="103"/>
      <c r="C2" s="103"/>
      <c r="D2" s="101"/>
      <c r="G2" s="101"/>
      <c r="H2" s="101"/>
      <c r="I2" s="101"/>
      <c r="J2" s="101"/>
      <c r="K2" s="101"/>
    </row>
    <row r="3" spans="1:11" ht="21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01"/>
    </row>
    <row r="4" spans="1:11" ht="17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01"/>
    </row>
    <row r="5" spans="1:11" ht="18.75" customHeight="1">
      <c r="A5" s="118" t="s">
        <v>85</v>
      </c>
      <c r="B5" s="118"/>
      <c r="C5" s="118"/>
      <c r="D5" s="118"/>
      <c r="E5" s="118"/>
      <c r="F5" s="118"/>
      <c r="G5" s="118"/>
      <c r="H5" s="118"/>
      <c r="I5" s="118"/>
      <c r="J5" s="118"/>
      <c r="K5" s="101"/>
    </row>
    <row r="6" spans="1:11" ht="18.75" customHeight="1">
      <c r="A6" s="119" t="s">
        <v>71</v>
      </c>
      <c r="B6" s="119"/>
      <c r="C6" s="119"/>
      <c r="D6" s="119"/>
      <c r="E6" s="119"/>
      <c r="F6" s="119"/>
      <c r="G6" s="119"/>
      <c r="H6" s="119"/>
      <c r="I6" s="119"/>
      <c r="J6" s="119"/>
      <c r="K6" s="101"/>
    </row>
    <row r="7" spans="1:11" ht="10.5" customHeight="1">
      <c r="A7" s="102"/>
      <c r="B7" s="103"/>
      <c r="C7" s="103"/>
      <c r="D7" s="126"/>
      <c r="E7" s="126"/>
      <c r="F7" s="126"/>
      <c r="G7" s="126"/>
      <c r="H7" s="126"/>
      <c r="I7" s="101"/>
      <c r="J7" s="101"/>
      <c r="K7" s="101"/>
    </row>
    <row r="8" spans="1:11" ht="18.75" customHeight="1" hidden="1">
      <c r="A8" s="104"/>
      <c r="B8" s="105"/>
      <c r="C8" s="105"/>
      <c r="D8" s="106"/>
      <c r="E8" s="106"/>
      <c r="F8" s="106"/>
      <c r="G8" s="106"/>
      <c r="H8" s="101"/>
      <c r="I8" s="101"/>
      <c r="J8" s="101"/>
      <c r="K8" s="101"/>
    </row>
    <row r="9" spans="1:11" ht="18" customHeight="1">
      <c r="A9" s="127" t="s">
        <v>72</v>
      </c>
      <c r="B9" s="128"/>
      <c r="C9" s="128"/>
      <c r="D9" s="129"/>
      <c r="E9" s="134" t="s">
        <v>10</v>
      </c>
      <c r="F9" s="135"/>
      <c r="G9" s="136"/>
      <c r="H9" s="107"/>
      <c r="I9" s="101"/>
      <c r="J9" s="108"/>
      <c r="K9" s="101"/>
    </row>
    <row r="10" spans="1:11" ht="36.75" customHeight="1">
      <c r="A10" s="120" t="s">
        <v>73</v>
      </c>
      <c r="B10" s="121"/>
      <c r="C10" s="121"/>
      <c r="D10" s="122"/>
      <c r="E10" s="137" t="s">
        <v>74</v>
      </c>
      <c r="F10" s="138"/>
      <c r="G10" s="139"/>
      <c r="H10" s="130" t="s">
        <v>75</v>
      </c>
      <c r="I10" s="131"/>
      <c r="J10" s="131"/>
      <c r="K10" s="101"/>
    </row>
    <row r="11" spans="1:11" ht="36.75" customHeight="1">
      <c r="A11" s="123"/>
      <c r="B11" s="124"/>
      <c r="C11" s="124"/>
      <c r="D11" s="125"/>
      <c r="E11" s="140"/>
      <c r="F11" s="141"/>
      <c r="G11" s="142"/>
      <c r="H11" s="109"/>
      <c r="I11" s="110"/>
      <c r="J11" s="110"/>
      <c r="K11" s="101"/>
    </row>
    <row r="12" spans="1:11" ht="45" customHeight="1">
      <c r="A12" s="120" t="s">
        <v>76</v>
      </c>
      <c r="B12" s="121"/>
      <c r="C12" s="121"/>
      <c r="D12" s="122"/>
      <c r="E12" s="143" t="s">
        <v>28</v>
      </c>
      <c r="F12" s="144"/>
      <c r="G12" s="145"/>
      <c r="H12" s="132" t="s">
        <v>77</v>
      </c>
      <c r="I12" s="133"/>
      <c r="J12" s="133"/>
      <c r="K12" s="101"/>
    </row>
    <row r="13" spans="1:11" ht="18.75" customHeight="1">
      <c r="A13" s="123"/>
      <c r="B13" s="124"/>
      <c r="C13" s="124"/>
      <c r="D13" s="125"/>
      <c r="E13" s="146"/>
      <c r="F13" s="147"/>
      <c r="G13" s="148"/>
      <c r="H13" s="111"/>
      <c r="I13" s="112"/>
      <c r="J13" s="112"/>
      <c r="K13" s="101"/>
    </row>
    <row r="14" spans="1:11" ht="45" customHeight="1">
      <c r="A14" s="120" t="s">
        <v>78</v>
      </c>
      <c r="B14" s="121"/>
      <c r="C14" s="121"/>
      <c r="D14" s="122"/>
      <c r="E14" s="143" t="s">
        <v>29</v>
      </c>
      <c r="F14" s="144"/>
      <c r="G14" s="145"/>
      <c r="H14" s="132" t="s">
        <v>79</v>
      </c>
      <c r="I14" s="133"/>
      <c r="J14" s="133"/>
      <c r="K14" s="101"/>
    </row>
    <row r="15" spans="1:11" ht="34.5" customHeight="1">
      <c r="A15" s="123"/>
      <c r="B15" s="124"/>
      <c r="C15" s="124"/>
      <c r="D15" s="125"/>
      <c r="E15" s="146"/>
      <c r="F15" s="147"/>
      <c r="G15" s="148"/>
      <c r="H15" s="132" t="s">
        <v>80</v>
      </c>
      <c r="I15" s="133"/>
      <c r="J15" s="133"/>
      <c r="K15" s="101"/>
    </row>
    <row r="16" spans="8:10" ht="12.75">
      <c r="H16" s="160"/>
      <c r="I16" s="160"/>
      <c r="J16" s="160"/>
    </row>
    <row r="18" spans="1:10" ht="12.75">
      <c r="A18" s="152" t="s">
        <v>11</v>
      </c>
      <c r="B18" s="153"/>
      <c r="C18" s="153"/>
      <c r="D18" s="153"/>
      <c r="E18" s="153"/>
      <c r="F18" s="153"/>
      <c r="G18" s="153"/>
      <c r="H18" s="153"/>
      <c r="I18" s="153"/>
      <c r="J18" s="154"/>
    </row>
    <row r="19" spans="1:10" ht="12.75">
      <c r="A19" s="164" t="s">
        <v>81</v>
      </c>
      <c r="B19" s="165"/>
      <c r="C19" s="165" t="s">
        <v>86</v>
      </c>
      <c r="D19" s="165"/>
      <c r="E19" s="165"/>
      <c r="F19" s="165"/>
      <c r="G19" s="165"/>
      <c r="H19" s="165"/>
      <c r="I19" s="165"/>
      <c r="J19" s="166"/>
    </row>
    <row r="20" spans="1:10" ht="12.75">
      <c r="A20" s="113" t="s">
        <v>82</v>
      </c>
      <c r="B20" s="114"/>
      <c r="C20" s="114"/>
      <c r="D20" s="114"/>
      <c r="E20" s="114" t="s">
        <v>87</v>
      </c>
      <c r="F20" s="114"/>
      <c r="G20" s="114"/>
      <c r="H20" s="114"/>
      <c r="I20" s="114"/>
      <c r="J20" s="115"/>
    </row>
    <row r="21" spans="1:10" ht="12.75">
      <c r="A21" s="158" t="s">
        <v>88</v>
      </c>
      <c r="B21" s="158"/>
      <c r="C21" s="158"/>
      <c r="D21" s="158"/>
      <c r="E21" s="158"/>
      <c r="F21" s="158"/>
      <c r="G21" s="158"/>
      <c r="H21" s="158"/>
      <c r="I21" s="158"/>
      <c r="J21" s="159"/>
    </row>
    <row r="22" spans="1:10" ht="12.75">
      <c r="A22" s="161" t="s">
        <v>83</v>
      </c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2.75">
      <c r="A23" s="155" t="s">
        <v>89</v>
      </c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 ht="12.75">
      <c r="A24" s="149" t="s">
        <v>84</v>
      </c>
      <c r="B24" s="150"/>
      <c r="C24" s="150"/>
      <c r="D24" s="150"/>
      <c r="E24" s="150"/>
      <c r="F24" s="150"/>
      <c r="G24" s="150"/>
      <c r="H24" s="150"/>
      <c r="I24" s="150"/>
      <c r="J24" s="15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&amp;L7474838E&amp;C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4">
      <selection activeCell="F16" sqref="F16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3" t="s">
        <v>48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182" t="s">
        <v>17</v>
      </c>
      <c r="B2" s="187" t="s">
        <v>21</v>
      </c>
      <c r="C2" s="188"/>
      <c r="D2" s="189"/>
      <c r="E2" s="185" t="s">
        <v>0</v>
      </c>
      <c r="F2" s="204" t="s">
        <v>1</v>
      </c>
      <c r="G2" s="205"/>
      <c r="H2" s="206"/>
    </row>
    <row r="3" spans="1:8" ht="15.75">
      <c r="A3" s="183"/>
      <c r="B3" s="190"/>
      <c r="C3" s="191"/>
      <c r="D3" s="192"/>
      <c r="E3" s="186"/>
      <c r="F3" s="52">
        <v>209</v>
      </c>
      <c r="G3" s="53" t="s">
        <v>30</v>
      </c>
      <c r="H3" s="53">
        <v>306</v>
      </c>
    </row>
    <row r="4" spans="1:8" s="38" customFormat="1" ht="13.5" customHeight="1">
      <c r="A4" s="184"/>
      <c r="B4" s="193"/>
      <c r="C4" s="194"/>
      <c r="D4" s="195"/>
      <c r="E4" s="54">
        <v>1</v>
      </c>
      <c r="F4" s="55">
        <v>2</v>
      </c>
      <c r="G4" s="55">
        <v>3</v>
      </c>
      <c r="H4" s="56">
        <v>4</v>
      </c>
    </row>
    <row r="5" spans="1:9" ht="42.75" customHeight="1">
      <c r="A5" s="36">
        <v>1</v>
      </c>
      <c r="B5" s="196" t="s">
        <v>47</v>
      </c>
      <c r="C5" s="197"/>
      <c r="D5" s="198"/>
      <c r="E5" s="57">
        <f>SUM(F5:H5)</f>
        <v>0</v>
      </c>
      <c r="F5" s="79">
        <f>SUM(F15,F23,F24,F25)</f>
        <v>0</v>
      </c>
      <c r="G5" s="79">
        <f>SUM(G15,G23,G24,G25)</f>
        <v>0</v>
      </c>
      <c r="H5" s="79">
        <f>SUM(H15,H23,H24,H25)</f>
        <v>0</v>
      </c>
      <c r="I5" s="5"/>
    </row>
    <row r="6" spans="1:8" ht="33.75" customHeight="1">
      <c r="A6" s="36">
        <v>2</v>
      </c>
      <c r="B6" s="196" t="s">
        <v>63</v>
      </c>
      <c r="C6" s="197"/>
      <c r="D6" s="198"/>
      <c r="E6" s="57">
        <f aca="true" t="shared" si="0" ref="E6:E27">SUM(F6:H6)</f>
        <v>0</v>
      </c>
      <c r="F6" s="58"/>
      <c r="G6" s="58"/>
      <c r="H6" s="59"/>
    </row>
    <row r="7" spans="1:8" ht="21" customHeight="1">
      <c r="A7" s="36">
        <v>3</v>
      </c>
      <c r="B7" s="207" t="s">
        <v>9</v>
      </c>
      <c r="C7" s="170" t="s">
        <v>2</v>
      </c>
      <c r="D7" s="172"/>
      <c r="E7" s="57">
        <f t="shared" si="0"/>
        <v>0</v>
      </c>
      <c r="F7" s="58"/>
      <c r="G7" s="58"/>
      <c r="H7" s="59"/>
    </row>
    <row r="8" spans="1:8" ht="21" customHeight="1">
      <c r="A8" s="36">
        <v>4</v>
      </c>
      <c r="B8" s="208"/>
      <c r="C8" s="170" t="s">
        <v>3</v>
      </c>
      <c r="D8" s="172"/>
      <c r="E8" s="57">
        <f t="shared" si="0"/>
        <v>0</v>
      </c>
      <c r="F8" s="58"/>
      <c r="G8" s="58"/>
      <c r="H8" s="59"/>
    </row>
    <row r="9" spans="1:8" ht="21" customHeight="1">
      <c r="A9" s="36">
        <v>5</v>
      </c>
      <c r="B9" s="208"/>
      <c r="C9" s="170" t="s">
        <v>4</v>
      </c>
      <c r="D9" s="172"/>
      <c r="E9" s="57">
        <f t="shared" si="0"/>
        <v>0</v>
      </c>
      <c r="F9" s="58"/>
      <c r="G9" s="58"/>
      <c r="H9" s="59"/>
    </row>
    <row r="10" spans="1:8" ht="21" customHeight="1">
      <c r="A10" s="36">
        <v>6</v>
      </c>
      <c r="B10" s="209"/>
      <c r="C10" s="170" t="s">
        <v>5</v>
      </c>
      <c r="D10" s="172"/>
      <c r="E10" s="57">
        <f t="shared" si="0"/>
        <v>0</v>
      </c>
      <c r="F10" s="58"/>
      <c r="G10" s="58"/>
      <c r="H10" s="59"/>
    </row>
    <row r="11" spans="1:8" ht="21" customHeight="1">
      <c r="A11" s="36">
        <v>7</v>
      </c>
      <c r="B11" s="167" t="s">
        <v>22</v>
      </c>
      <c r="C11" s="168"/>
      <c r="D11" s="169"/>
      <c r="E11" s="57">
        <f t="shared" si="0"/>
        <v>0</v>
      </c>
      <c r="F11" s="58"/>
      <c r="G11" s="58"/>
      <c r="H11" s="59"/>
    </row>
    <row r="12" spans="1:8" ht="21" customHeight="1">
      <c r="A12" s="36">
        <v>8</v>
      </c>
      <c r="B12" s="167" t="s">
        <v>23</v>
      </c>
      <c r="C12" s="168"/>
      <c r="D12" s="169"/>
      <c r="E12" s="57">
        <f t="shared" si="0"/>
        <v>0</v>
      </c>
      <c r="F12" s="58"/>
      <c r="G12" s="58"/>
      <c r="H12" s="59"/>
    </row>
    <row r="13" spans="1:8" ht="21" customHeight="1">
      <c r="A13" s="36">
        <v>9</v>
      </c>
      <c r="B13" s="167" t="s">
        <v>50</v>
      </c>
      <c r="C13" s="168"/>
      <c r="D13" s="169"/>
      <c r="E13" s="57">
        <f t="shared" si="0"/>
        <v>0</v>
      </c>
      <c r="F13" s="58"/>
      <c r="G13" s="58"/>
      <c r="H13" s="59"/>
    </row>
    <row r="14" spans="1:8" ht="21" customHeight="1">
      <c r="A14" s="36">
        <v>10</v>
      </c>
      <c r="B14" s="170" t="s">
        <v>49</v>
      </c>
      <c r="C14" s="171"/>
      <c r="D14" s="172"/>
      <c r="E14" s="57">
        <f t="shared" si="0"/>
        <v>0</v>
      </c>
      <c r="F14" s="58"/>
      <c r="G14" s="58"/>
      <c r="H14" s="59"/>
    </row>
    <row r="15" spans="1:8" ht="33" customHeight="1">
      <c r="A15" s="36">
        <v>11</v>
      </c>
      <c r="B15" s="176" t="s">
        <v>51</v>
      </c>
      <c r="C15" s="177"/>
      <c r="D15" s="178"/>
      <c r="E15" s="57">
        <f t="shared" si="0"/>
        <v>0</v>
      </c>
      <c r="F15" s="58"/>
      <c r="G15" s="58"/>
      <c r="H15" s="59"/>
    </row>
    <row r="16" spans="1:8" ht="21" customHeight="1">
      <c r="A16" s="50">
        <v>12</v>
      </c>
      <c r="B16" s="179" t="s">
        <v>12</v>
      </c>
      <c r="C16" s="170" t="s">
        <v>13</v>
      </c>
      <c r="D16" s="172"/>
      <c r="E16" s="57">
        <f t="shared" si="0"/>
        <v>0</v>
      </c>
      <c r="F16" s="58"/>
      <c r="G16" s="58"/>
      <c r="H16" s="59"/>
    </row>
    <row r="17" spans="1:8" ht="20.25" customHeight="1">
      <c r="A17" s="50">
        <v>13</v>
      </c>
      <c r="B17" s="180"/>
      <c r="C17" s="170" t="s">
        <v>14</v>
      </c>
      <c r="D17" s="172"/>
      <c r="E17" s="57">
        <f t="shared" si="0"/>
        <v>0</v>
      </c>
      <c r="F17" s="58"/>
      <c r="G17" s="58"/>
      <c r="H17" s="59"/>
    </row>
    <row r="18" spans="1:8" ht="21.75" customHeight="1">
      <c r="A18" s="50">
        <v>14</v>
      </c>
      <c r="B18" s="180"/>
      <c r="C18" s="170" t="s">
        <v>15</v>
      </c>
      <c r="D18" s="172"/>
      <c r="E18" s="57">
        <f t="shared" si="0"/>
        <v>0</v>
      </c>
      <c r="F18" s="58"/>
      <c r="G18" s="58"/>
      <c r="H18" s="59"/>
    </row>
    <row r="19" spans="1:8" ht="18.75" customHeight="1">
      <c r="A19" s="50">
        <v>15</v>
      </c>
      <c r="B19" s="180"/>
      <c r="C19" s="170" t="s">
        <v>52</v>
      </c>
      <c r="D19" s="172"/>
      <c r="E19" s="57">
        <f t="shared" si="0"/>
        <v>0</v>
      </c>
      <c r="F19" s="58"/>
      <c r="G19" s="58"/>
      <c r="H19" s="59"/>
    </row>
    <row r="20" spans="1:8" ht="29.25" customHeight="1">
      <c r="A20" s="50">
        <v>16</v>
      </c>
      <c r="B20" s="180"/>
      <c r="C20" s="170" t="s">
        <v>54</v>
      </c>
      <c r="D20" s="172"/>
      <c r="E20" s="57">
        <f t="shared" si="0"/>
        <v>0</v>
      </c>
      <c r="F20" s="58"/>
      <c r="G20" s="58"/>
      <c r="H20" s="59"/>
    </row>
    <row r="21" spans="1:8" ht="20.25" customHeight="1">
      <c r="A21" s="50">
        <v>17</v>
      </c>
      <c r="B21" s="181"/>
      <c r="C21" s="170" t="s">
        <v>53</v>
      </c>
      <c r="D21" s="172"/>
      <c r="E21" s="57">
        <f t="shared" si="0"/>
        <v>0</v>
      </c>
      <c r="F21" s="58"/>
      <c r="G21" s="58"/>
      <c r="H21" s="59"/>
    </row>
    <row r="22" spans="1:8" ht="28.5" customHeight="1">
      <c r="A22" s="50">
        <v>18</v>
      </c>
      <c r="B22" s="173" t="s">
        <v>64</v>
      </c>
      <c r="C22" s="174"/>
      <c r="D22" s="175"/>
      <c r="E22" s="57">
        <f t="shared" si="0"/>
        <v>0</v>
      </c>
      <c r="F22" s="58"/>
      <c r="G22" s="58"/>
      <c r="H22" s="59"/>
    </row>
    <row r="23" spans="1:8" ht="32.25" customHeight="1">
      <c r="A23" s="50">
        <v>19</v>
      </c>
      <c r="B23" s="170" t="s">
        <v>68</v>
      </c>
      <c r="C23" s="171"/>
      <c r="D23" s="172"/>
      <c r="E23" s="57">
        <f t="shared" si="0"/>
        <v>0</v>
      </c>
      <c r="F23" s="58"/>
      <c r="G23" s="58"/>
      <c r="H23" s="59"/>
    </row>
    <row r="24" spans="1:8" ht="20.25" customHeight="1">
      <c r="A24" s="36">
        <v>20</v>
      </c>
      <c r="B24" s="196" t="s">
        <v>65</v>
      </c>
      <c r="C24" s="197"/>
      <c r="D24" s="198"/>
      <c r="E24" s="57">
        <f t="shared" si="0"/>
        <v>0</v>
      </c>
      <c r="F24" s="58"/>
      <c r="G24" s="58"/>
      <c r="H24" s="59"/>
    </row>
    <row r="25" spans="1:8" ht="61.5" customHeight="1">
      <c r="A25" s="36">
        <v>21</v>
      </c>
      <c r="B25" s="200" t="s">
        <v>66</v>
      </c>
      <c r="C25" s="201"/>
      <c r="D25" s="202"/>
      <c r="E25" s="57">
        <f t="shared" si="0"/>
        <v>0</v>
      </c>
      <c r="F25" s="69"/>
      <c r="G25" s="69"/>
      <c r="H25" s="64"/>
    </row>
    <row r="26" spans="1:8" ht="24" customHeight="1">
      <c r="A26" s="37">
        <v>22</v>
      </c>
      <c r="B26" s="196" t="s">
        <v>18</v>
      </c>
      <c r="C26" s="197"/>
      <c r="D26" s="198"/>
      <c r="E26" s="57">
        <f t="shared" si="0"/>
        <v>0</v>
      </c>
      <c r="F26" s="69"/>
      <c r="G26" s="69"/>
      <c r="H26" s="64"/>
    </row>
    <row r="27" spans="1:8" ht="25.5" customHeight="1">
      <c r="A27" s="51">
        <v>23</v>
      </c>
      <c r="B27" s="167" t="s">
        <v>67</v>
      </c>
      <c r="C27" s="168"/>
      <c r="D27" s="169"/>
      <c r="E27" s="57">
        <f t="shared" si="0"/>
        <v>0</v>
      </c>
      <c r="F27" s="59"/>
      <c r="G27" s="59"/>
      <c r="H27" s="59"/>
    </row>
    <row r="28" spans="2:12" ht="15.75" customHeight="1">
      <c r="B28" s="199"/>
      <c r="C28" s="199"/>
      <c r="D28" s="199"/>
      <c r="E28" s="199"/>
      <c r="F28" s="199"/>
      <c r="G28" s="199"/>
      <c r="H28" s="199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8:D18"/>
    <mergeCell ref="A2:A4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&amp;L7474838E&amp;CФорма № 1-Л, Підрозділ: Попільнянський районний суд Житомирської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0" zoomScaleNormal="70" workbookViewId="0" topLeftCell="A5">
      <selection activeCell="F7" sqref="F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56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17</v>
      </c>
      <c r="B2" s="218" t="s">
        <v>21</v>
      </c>
      <c r="C2" s="218"/>
      <c r="D2" s="218"/>
      <c r="E2" s="217" t="s">
        <v>0</v>
      </c>
      <c r="F2" s="217" t="s">
        <v>1</v>
      </c>
      <c r="G2" s="217"/>
      <c r="H2" s="217"/>
      <c r="I2" s="21"/>
      <c r="J2" s="21"/>
      <c r="K2" s="21"/>
    </row>
    <row r="3" spans="1:11" ht="15.75" customHeight="1">
      <c r="A3" s="219"/>
      <c r="B3" s="218"/>
      <c r="C3" s="218"/>
      <c r="D3" s="218"/>
      <c r="E3" s="217"/>
      <c r="F3" s="53">
        <v>209</v>
      </c>
      <c r="G3" s="53" t="s">
        <v>30</v>
      </c>
      <c r="H3" s="53">
        <v>306</v>
      </c>
      <c r="I3" s="21"/>
      <c r="J3" s="21"/>
      <c r="K3" s="21"/>
    </row>
    <row r="4" spans="1:8" s="38" customFormat="1" ht="11.25" customHeight="1">
      <c r="A4" s="219"/>
      <c r="B4" s="218"/>
      <c r="C4" s="218"/>
      <c r="D4" s="218"/>
      <c r="E4" s="61">
        <v>1</v>
      </c>
      <c r="F4" s="61">
        <v>2</v>
      </c>
      <c r="G4" s="61">
        <v>3</v>
      </c>
      <c r="H4" s="61">
        <v>4</v>
      </c>
    </row>
    <row r="5" spans="1:11" ht="45.75" customHeight="1">
      <c r="A5" s="35">
        <v>1</v>
      </c>
      <c r="B5" s="211" t="s">
        <v>55</v>
      </c>
      <c r="C5" s="211"/>
      <c r="D5" s="211"/>
      <c r="E5" s="67">
        <f>SUM(F5:H5)</f>
        <v>0</v>
      </c>
      <c r="F5" s="59">
        <f>SUM(F7,F21,F22,F23)</f>
        <v>0</v>
      </c>
      <c r="G5" s="59">
        <f>SUM(G7,G21,G22,G23)</f>
        <v>0</v>
      </c>
      <c r="H5" s="59">
        <f>SUM(H7,H21,H22,H23)</f>
        <v>0</v>
      </c>
      <c r="I5" s="21"/>
      <c r="J5" s="21"/>
      <c r="K5" s="21"/>
    </row>
    <row r="6" spans="1:11" ht="27.75" customHeight="1">
      <c r="A6" s="35">
        <v>2</v>
      </c>
      <c r="B6" s="170" t="s">
        <v>24</v>
      </c>
      <c r="C6" s="171"/>
      <c r="D6" s="172"/>
      <c r="E6" s="67">
        <f>SUM(F6:H6)</f>
        <v>0</v>
      </c>
      <c r="F6" s="72"/>
      <c r="G6" s="72"/>
      <c r="H6" s="72"/>
      <c r="I6" s="21"/>
      <c r="J6" s="21"/>
      <c r="K6" s="21"/>
    </row>
    <row r="7" spans="1:11" ht="45.75" customHeight="1">
      <c r="A7" s="35">
        <v>3</v>
      </c>
      <c r="B7" s="196" t="s">
        <v>57</v>
      </c>
      <c r="C7" s="197"/>
      <c r="D7" s="198"/>
      <c r="E7" s="67">
        <f>SUM(F7:H7)</f>
        <v>0</v>
      </c>
      <c r="F7" s="64">
        <f>SUM(F8,F12,F14,F16,F17,F19,F20)</f>
        <v>0</v>
      </c>
      <c r="G7" s="64">
        <f>SUM(G8,G12,G14,G16,G17,G19,G20)</f>
        <v>0</v>
      </c>
      <c r="H7" s="64">
        <f>SUM(H8,H12,H14,H16,H17,H19,H20)</f>
        <v>0</v>
      </c>
      <c r="I7" s="21"/>
      <c r="J7" s="21"/>
      <c r="K7" s="21"/>
    </row>
    <row r="8" spans="1:11" ht="28.5" customHeight="1">
      <c r="A8" s="35">
        <v>4</v>
      </c>
      <c r="B8" s="182" t="s">
        <v>7</v>
      </c>
      <c r="C8" s="211" t="s">
        <v>31</v>
      </c>
      <c r="D8" s="211"/>
      <c r="E8" s="67">
        <f>SUM(F8:H8)</f>
        <v>0</v>
      </c>
      <c r="F8" s="69"/>
      <c r="G8" s="69"/>
      <c r="H8" s="64"/>
      <c r="I8" s="21"/>
      <c r="J8" s="21"/>
      <c r="K8" s="21"/>
    </row>
    <row r="9" spans="1:11" ht="29.25" customHeight="1">
      <c r="A9" s="35">
        <v>5</v>
      </c>
      <c r="B9" s="183"/>
      <c r="C9" s="220" t="s">
        <v>6</v>
      </c>
      <c r="D9" s="60" t="s">
        <v>20</v>
      </c>
      <c r="E9" s="67">
        <f aca="true" t="shared" si="0" ref="E9:E24">SUM(F9:H9)</f>
        <v>0</v>
      </c>
      <c r="F9" s="69"/>
      <c r="G9" s="69"/>
      <c r="H9" s="64"/>
      <c r="I9" s="21"/>
      <c r="J9" s="21"/>
      <c r="K9" s="21"/>
    </row>
    <row r="10" spans="1:11" ht="44.25" customHeight="1">
      <c r="A10" s="35">
        <v>6</v>
      </c>
      <c r="B10" s="183"/>
      <c r="C10" s="221"/>
      <c r="D10" s="66" t="s">
        <v>26</v>
      </c>
      <c r="E10" s="57">
        <f t="shared" si="0"/>
        <v>0</v>
      </c>
      <c r="F10" s="69"/>
      <c r="G10" s="69"/>
      <c r="H10" s="64"/>
      <c r="I10" s="21"/>
      <c r="J10" s="21"/>
      <c r="K10" s="21"/>
    </row>
    <row r="11" spans="1:11" ht="33" customHeight="1">
      <c r="A11" s="34">
        <v>7</v>
      </c>
      <c r="B11" s="183"/>
      <c r="C11" s="222"/>
      <c r="D11" s="68" t="s">
        <v>27</v>
      </c>
      <c r="E11" s="57">
        <f t="shared" si="0"/>
        <v>0</v>
      </c>
      <c r="F11" s="69"/>
      <c r="G11" s="69"/>
      <c r="H11" s="64"/>
      <c r="I11" s="21"/>
      <c r="J11" s="21"/>
      <c r="K11" s="21"/>
    </row>
    <row r="12" spans="1:11" ht="27" customHeight="1">
      <c r="A12" s="35">
        <v>8</v>
      </c>
      <c r="B12" s="183"/>
      <c r="C12" s="211" t="s">
        <v>32</v>
      </c>
      <c r="D12" s="211"/>
      <c r="E12" s="67">
        <f t="shared" si="0"/>
        <v>0</v>
      </c>
      <c r="F12" s="69"/>
      <c r="G12" s="69"/>
      <c r="H12" s="64"/>
      <c r="I12" s="21"/>
      <c r="J12" s="21"/>
      <c r="K12" s="21"/>
    </row>
    <row r="13" spans="1:11" ht="25.5" customHeight="1">
      <c r="A13" s="35">
        <v>9</v>
      </c>
      <c r="B13" s="183"/>
      <c r="C13" s="213" t="s">
        <v>8</v>
      </c>
      <c r="D13" s="213"/>
      <c r="E13" s="67">
        <f t="shared" si="0"/>
        <v>0</v>
      </c>
      <c r="F13" s="69"/>
      <c r="G13" s="69"/>
      <c r="H13" s="64"/>
      <c r="I13" s="21"/>
      <c r="J13" s="21"/>
      <c r="K13" s="21"/>
    </row>
    <row r="14" spans="1:11" ht="34.5" customHeight="1">
      <c r="A14" s="35">
        <v>10</v>
      </c>
      <c r="B14" s="183"/>
      <c r="C14" s="211" t="s">
        <v>58</v>
      </c>
      <c r="D14" s="211"/>
      <c r="E14" s="67">
        <f t="shared" si="0"/>
        <v>0</v>
      </c>
      <c r="F14" s="64"/>
      <c r="G14" s="64"/>
      <c r="H14" s="64"/>
      <c r="I14" s="21"/>
      <c r="J14" s="21"/>
      <c r="K14" s="21"/>
    </row>
    <row r="15" spans="1:11" ht="23.25" customHeight="1">
      <c r="A15" s="35">
        <v>11</v>
      </c>
      <c r="B15" s="183"/>
      <c r="C15" s="213" t="s">
        <v>8</v>
      </c>
      <c r="D15" s="213"/>
      <c r="E15" s="67">
        <f t="shared" si="0"/>
        <v>0</v>
      </c>
      <c r="F15" s="64"/>
      <c r="G15" s="64"/>
      <c r="H15" s="64"/>
      <c r="I15" s="21"/>
      <c r="J15" s="21"/>
      <c r="K15" s="21"/>
    </row>
    <row r="16" spans="1:11" ht="45" customHeight="1">
      <c r="A16" s="35">
        <v>12</v>
      </c>
      <c r="B16" s="183"/>
      <c r="C16" s="211" t="s">
        <v>33</v>
      </c>
      <c r="D16" s="211"/>
      <c r="E16" s="67">
        <f t="shared" si="0"/>
        <v>0</v>
      </c>
      <c r="F16" s="64"/>
      <c r="G16" s="64"/>
      <c r="H16" s="64"/>
      <c r="I16" s="21"/>
      <c r="J16" s="21"/>
      <c r="K16" s="21"/>
    </row>
    <row r="17" spans="1:11" ht="30" customHeight="1">
      <c r="A17" s="35">
        <v>13</v>
      </c>
      <c r="B17" s="183"/>
      <c r="C17" s="211" t="s">
        <v>59</v>
      </c>
      <c r="D17" s="211"/>
      <c r="E17" s="67">
        <f t="shared" si="0"/>
        <v>0</v>
      </c>
      <c r="F17" s="64"/>
      <c r="G17" s="64"/>
      <c r="H17" s="64"/>
      <c r="I17" s="75"/>
      <c r="J17" s="75"/>
      <c r="K17" s="21"/>
    </row>
    <row r="18" spans="1:12" ht="20.25" customHeight="1">
      <c r="A18" s="35">
        <v>14</v>
      </c>
      <c r="B18" s="183"/>
      <c r="C18" s="213" t="s">
        <v>8</v>
      </c>
      <c r="D18" s="213"/>
      <c r="E18" s="67">
        <f t="shared" si="0"/>
        <v>0</v>
      </c>
      <c r="F18" s="64"/>
      <c r="G18" s="64"/>
      <c r="H18" s="64"/>
      <c r="I18" s="21"/>
      <c r="J18" s="21"/>
      <c r="K18" s="75"/>
      <c r="L18" s="76"/>
    </row>
    <row r="19" spans="1:12" ht="45.75" customHeight="1">
      <c r="A19" s="35">
        <v>15</v>
      </c>
      <c r="B19" s="183"/>
      <c r="C19" s="211" t="s">
        <v>62</v>
      </c>
      <c r="D19" s="211"/>
      <c r="E19" s="67">
        <f t="shared" si="0"/>
        <v>0</v>
      </c>
      <c r="F19" s="64"/>
      <c r="G19" s="64"/>
      <c r="H19" s="64"/>
      <c r="I19" s="75"/>
      <c r="J19" s="21"/>
      <c r="K19" s="75"/>
      <c r="L19" s="75"/>
    </row>
    <row r="20" spans="1:12" ht="33" customHeight="1">
      <c r="A20" s="35">
        <v>16</v>
      </c>
      <c r="B20" s="184"/>
      <c r="C20" s="211" t="s">
        <v>61</v>
      </c>
      <c r="D20" s="211"/>
      <c r="E20" s="67">
        <f t="shared" si="0"/>
        <v>0</v>
      </c>
      <c r="F20" s="64"/>
      <c r="G20" s="64"/>
      <c r="H20" s="64"/>
      <c r="I20" s="75"/>
      <c r="J20" s="21"/>
      <c r="K20" s="75"/>
      <c r="L20" s="77"/>
    </row>
    <row r="21" spans="1:11" ht="40.5" customHeight="1">
      <c r="A21" s="36">
        <v>17</v>
      </c>
      <c r="B21" s="210" t="s">
        <v>34</v>
      </c>
      <c r="C21" s="210"/>
      <c r="D21" s="210"/>
      <c r="E21" s="67">
        <f>SUM(F21:H21)</f>
        <v>0</v>
      </c>
      <c r="F21" s="64"/>
      <c r="G21" s="64"/>
      <c r="H21" s="64"/>
      <c r="I21" s="21"/>
      <c r="J21" s="21"/>
      <c r="K21" s="21"/>
    </row>
    <row r="22" spans="1:11" ht="58.5" customHeight="1">
      <c r="A22" s="61">
        <v>18</v>
      </c>
      <c r="B22" s="212" t="s">
        <v>35</v>
      </c>
      <c r="C22" s="212"/>
      <c r="D22" s="212"/>
      <c r="E22" s="67">
        <f t="shared" si="0"/>
        <v>0</v>
      </c>
      <c r="F22" s="64"/>
      <c r="G22" s="64"/>
      <c r="H22" s="64"/>
      <c r="I22" s="21"/>
      <c r="J22" s="21"/>
      <c r="K22" s="21"/>
    </row>
    <row r="23" spans="1:11" ht="41.25" customHeight="1">
      <c r="A23" s="51">
        <v>19</v>
      </c>
      <c r="B23" s="211" t="s">
        <v>60</v>
      </c>
      <c r="C23" s="211"/>
      <c r="D23" s="211"/>
      <c r="E23" s="67">
        <f>SUM(F23:H23)</f>
        <v>0</v>
      </c>
      <c r="F23" s="64"/>
      <c r="G23" s="64"/>
      <c r="H23" s="64"/>
      <c r="I23" s="21"/>
      <c r="J23" s="21"/>
      <c r="K23" s="21"/>
    </row>
    <row r="24" spans="1:11" ht="30.75" customHeight="1">
      <c r="A24" s="51">
        <v>20</v>
      </c>
      <c r="B24" s="170" t="s">
        <v>25</v>
      </c>
      <c r="C24" s="171"/>
      <c r="D24" s="172"/>
      <c r="E24" s="67">
        <f t="shared" si="0"/>
        <v>0</v>
      </c>
      <c r="F24" s="64"/>
      <c r="G24" s="64"/>
      <c r="H24" s="64"/>
      <c r="I24" s="21"/>
      <c r="J24" s="21"/>
      <c r="K24" s="21"/>
    </row>
    <row r="25" spans="1:11" ht="18" customHeight="1">
      <c r="A25" s="73"/>
      <c r="B25" s="74"/>
      <c r="C25" s="74"/>
      <c r="D25" s="74"/>
      <c r="E25" s="78"/>
      <c r="F25" s="80"/>
      <c r="G25" s="80"/>
      <c r="H25" s="80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&amp;L7474838E&amp;CФорма № 1-Л, Підрозділ: Попільнянський районний суд Житомирської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Normal="75" workbookViewId="0" topLeftCell="A4">
      <selection activeCell="F7" sqref="F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2"/>
      <c r="B1" s="62"/>
      <c r="C1" s="62"/>
      <c r="D1" s="62"/>
      <c r="E1" s="62"/>
      <c r="F1" s="62"/>
      <c r="G1" s="62"/>
      <c r="H1" s="62"/>
    </row>
    <row r="2" spans="1:11" ht="42.75" customHeight="1">
      <c r="A2" s="63"/>
      <c r="B2" s="223" t="s">
        <v>36</v>
      </c>
      <c r="C2" s="223"/>
      <c r="D2" s="223"/>
      <c r="E2" s="223"/>
      <c r="F2" s="223"/>
      <c r="G2" s="223"/>
      <c r="H2" s="223"/>
      <c r="I2" s="22"/>
      <c r="J2" s="21"/>
      <c r="K2" s="21"/>
    </row>
    <row r="3" spans="1:11" ht="18">
      <c r="A3" s="219" t="s">
        <v>17</v>
      </c>
      <c r="B3" s="224" t="s">
        <v>16</v>
      </c>
      <c r="C3" s="225"/>
      <c r="D3" s="225"/>
      <c r="E3" s="217" t="s">
        <v>0</v>
      </c>
      <c r="F3" s="217" t="s">
        <v>1</v>
      </c>
      <c r="G3" s="217"/>
      <c r="H3" s="217"/>
      <c r="I3" s="23"/>
      <c r="J3" s="21"/>
      <c r="K3" s="21"/>
    </row>
    <row r="4" spans="1:11" ht="33" customHeight="1">
      <c r="A4" s="219"/>
      <c r="B4" s="226"/>
      <c r="C4" s="227"/>
      <c r="D4" s="227"/>
      <c r="E4" s="217"/>
      <c r="F4" s="53">
        <v>209</v>
      </c>
      <c r="G4" s="53" t="s">
        <v>30</v>
      </c>
      <c r="H4" s="53">
        <v>306</v>
      </c>
      <c r="I4" s="23"/>
      <c r="J4" s="21"/>
      <c r="K4" s="21"/>
    </row>
    <row r="5" spans="1:11" ht="18" customHeight="1">
      <c r="A5" s="219"/>
      <c r="B5" s="228"/>
      <c r="C5" s="229"/>
      <c r="D5" s="229"/>
      <c r="E5" s="65">
        <v>1</v>
      </c>
      <c r="F5" s="56">
        <v>2</v>
      </c>
      <c r="G5" s="56">
        <v>3</v>
      </c>
      <c r="H5" s="56">
        <v>4</v>
      </c>
      <c r="I5" s="23"/>
      <c r="J5" s="21"/>
      <c r="K5" s="21"/>
    </row>
    <row r="6" spans="1:11" ht="69" customHeight="1">
      <c r="A6" s="33">
        <v>1</v>
      </c>
      <c r="B6" s="230" t="s">
        <v>37</v>
      </c>
      <c r="C6" s="231"/>
      <c r="D6" s="232"/>
      <c r="E6" s="70">
        <f>SUM(F6:H6)</f>
        <v>0</v>
      </c>
      <c r="F6" s="64"/>
      <c r="G6" s="64"/>
      <c r="H6" s="71"/>
      <c r="I6" s="23"/>
      <c r="J6" s="21"/>
      <c r="K6" s="21"/>
    </row>
    <row r="7" spans="1:11" ht="45" customHeight="1">
      <c r="A7" s="33">
        <v>2</v>
      </c>
      <c r="B7" s="220" t="s">
        <v>19</v>
      </c>
      <c r="C7" s="168" t="s">
        <v>26</v>
      </c>
      <c r="D7" s="169"/>
      <c r="E7" s="70">
        <f>SUM(F7:H7)</f>
        <v>0</v>
      </c>
      <c r="F7" s="71"/>
      <c r="G7" s="64"/>
      <c r="H7" s="71"/>
      <c r="I7" s="23"/>
      <c r="J7" s="21"/>
      <c r="K7" s="21"/>
    </row>
    <row r="8" spans="1:11" ht="47.25" customHeight="1">
      <c r="A8" s="100">
        <v>3</v>
      </c>
      <c r="B8" s="222"/>
      <c r="C8" s="234" t="s">
        <v>27</v>
      </c>
      <c r="D8" s="235"/>
      <c r="E8" s="70">
        <f>SUM(F8:H8)</f>
        <v>0</v>
      </c>
      <c r="F8" s="71"/>
      <c r="G8" s="64"/>
      <c r="H8" s="71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7" t="s">
        <v>41</v>
      </c>
      <c r="D11" s="86" t="s">
        <v>90</v>
      </c>
      <c r="G11" s="40"/>
      <c r="H11" s="40"/>
      <c r="I11" s="40"/>
      <c r="J11" s="39"/>
      <c r="K11" s="39"/>
    </row>
    <row r="12" spans="2:11" ht="18" customHeight="1">
      <c r="B12" s="2"/>
      <c r="C12" s="87"/>
      <c r="D12" s="97" t="s">
        <v>45</v>
      </c>
      <c r="G12" s="1"/>
      <c r="I12" s="47"/>
      <c r="J12" s="47"/>
      <c r="K12" s="47"/>
    </row>
    <row r="13" spans="2:11" ht="18.75" customHeight="1">
      <c r="B13" s="2"/>
      <c r="C13" s="30"/>
      <c r="D13" s="86" t="s">
        <v>42</v>
      </c>
      <c r="E13" s="88"/>
      <c r="G13" s="1"/>
      <c r="I13" s="46"/>
      <c r="J13" s="42"/>
      <c r="K13" s="40"/>
    </row>
    <row r="14" spans="2:11" ht="18.75">
      <c r="B14" s="2"/>
      <c r="C14" s="2"/>
      <c r="D14" s="89" t="s">
        <v>43</v>
      </c>
      <c r="E14" s="30"/>
      <c r="G14" s="41"/>
      <c r="H14" s="41"/>
      <c r="I14" s="41"/>
      <c r="J14" s="42"/>
      <c r="K14" s="43"/>
    </row>
    <row r="15" spans="2:11" ht="18.75">
      <c r="B15" s="28"/>
      <c r="C15" s="28" t="s">
        <v>44</v>
      </c>
      <c r="D15" s="98" t="s">
        <v>91</v>
      </c>
      <c r="E15" s="91"/>
      <c r="F15" s="90"/>
      <c r="G15" s="49"/>
      <c r="H15" s="49"/>
      <c r="I15" s="49"/>
      <c r="J15" s="40"/>
      <c r="K15" s="44"/>
    </row>
    <row r="16" spans="2:11" s="81" customFormat="1" ht="39" customHeight="1">
      <c r="B16" s="236" t="s">
        <v>46</v>
      </c>
      <c r="C16" s="237"/>
      <c r="D16" s="237"/>
      <c r="E16" s="237"/>
      <c r="F16" s="237"/>
      <c r="G16" s="82"/>
      <c r="H16" s="82"/>
      <c r="I16" s="82"/>
      <c r="J16" s="82"/>
      <c r="K16" s="82"/>
    </row>
    <row r="17" spans="2:11" ht="18.75" customHeight="1">
      <c r="B17" s="32"/>
      <c r="C17" s="92"/>
      <c r="D17" s="92"/>
      <c r="E17" s="92"/>
      <c r="F17" s="92"/>
      <c r="G17" s="83"/>
      <c r="H17" s="48"/>
      <c r="I17" s="48"/>
      <c r="J17" s="48"/>
      <c r="K17" s="45"/>
    </row>
    <row r="18" spans="2:11" ht="18.75">
      <c r="B18" s="29"/>
      <c r="C18" s="89" t="s">
        <v>38</v>
      </c>
      <c r="D18" s="99" t="s">
        <v>92</v>
      </c>
      <c r="E18" s="29"/>
      <c r="F18" s="88"/>
      <c r="G18" s="84"/>
      <c r="H18" s="31"/>
      <c r="I18" s="31"/>
      <c r="J18" s="31"/>
      <c r="K18" s="31"/>
    </row>
    <row r="19" spans="2:11" ht="18.75">
      <c r="B19" s="29"/>
      <c r="C19" s="93" t="s">
        <v>39</v>
      </c>
      <c r="D19" s="99"/>
      <c r="E19" s="94"/>
      <c r="F19" s="92"/>
      <c r="G19" s="85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8"/>
      <c r="G20" s="1"/>
    </row>
    <row r="21" spans="2:7" ht="18.75">
      <c r="B21" s="29"/>
      <c r="C21" s="28" t="s">
        <v>40</v>
      </c>
      <c r="D21" s="28"/>
      <c r="E21" s="233"/>
      <c r="F21" s="233"/>
      <c r="G21" s="233"/>
    </row>
    <row r="22" spans="2:7" ht="18.75">
      <c r="B22" s="29"/>
      <c r="C22" s="95"/>
      <c r="D22" s="29"/>
      <c r="E22" s="31"/>
      <c r="F22" s="96"/>
      <c r="G22" s="1"/>
    </row>
    <row r="23" spans="2:7" ht="18.75">
      <c r="B23" s="29"/>
      <c r="C23" s="238" t="s">
        <v>93</v>
      </c>
      <c r="D23" s="238"/>
      <c r="E23" s="238"/>
      <c r="F23" s="88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&amp;L7474838E&amp;CФорма № 1-Л, Підрозділ: Попільнянський районний суд Житомирської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Корольчук</cp:lastModifiedBy>
  <cp:lastPrinted>2012-06-25T08:10:26Z</cp:lastPrinted>
  <dcterms:created xsi:type="dcterms:W3CDTF">1996-10-08T23:32:33Z</dcterms:created>
  <dcterms:modified xsi:type="dcterms:W3CDTF">2016-01-12T08:18:14Z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621</vt:i4>
  </property>
  <property fmtid="{D5CDD505-2E9C-101B-9397-08002B2CF9AE}" pid="7" name="Тип звіту">
    <vt:i4>399950</vt:i4>
  </property>
  <property fmtid="{D5CDD505-2E9C-101B-9397-08002B2CF9AE}" pid="8" name="Тип зві">
    <vt:lpwstr>1-Л</vt:lpwstr>
  </property>
  <property fmtid="{D5CDD505-2E9C-101B-9397-08002B2CF9AE}" pid="9" name="К.Cу">
    <vt:lpwstr>7474838E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